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95" windowHeight="13050"/>
  </bookViews>
  <sheets>
    <sheet name="01.04.24" sheetId="2" r:id="rId1"/>
  </sheets>
  <calcPr calcId="152511"/>
</workbook>
</file>

<file path=xl/calcChain.xml><?xml version="1.0" encoding="utf-8"?>
<calcChain xmlns="http://schemas.openxmlformats.org/spreadsheetml/2006/main">
  <c r="F23" i="2" l="1"/>
  <c r="G23" i="2"/>
  <c r="H23" i="2"/>
  <c r="I23" i="2"/>
  <c r="H20" i="2"/>
  <c r="I20" i="2"/>
  <c r="H14" i="2"/>
  <c r="I14" i="2"/>
  <c r="I22" i="2" l="1"/>
  <c r="H22" i="2"/>
  <c r="I21" i="2"/>
  <c r="H21" i="2"/>
  <c r="I19" i="2"/>
  <c r="H19" i="2"/>
  <c r="I18" i="2"/>
  <c r="H18" i="2"/>
  <c r="I17" i="2"/>
  <c r="H17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</calcChain>
</file>

<file path=xl/sharedStrings.xml><?xml version="1.0" encoding="utf-8"?>
<sst xmlns="http://schemas.openxmlformats.org/spreadsheetml/2006/main" count="32" uniqueCount="19">
  <si>
    <t>Главный распорядитель:</t>
  </si>
  <si>
    <t>получатель:</t>
  </si>
  <si>
    <t>Контрольно-счетная палата МО «Гиагински район»</t>
  </si>
  <si>
    <t>Единица измерения :Руб.</t>
  </si>
  <si>
    <t>Код</t>
  </si>
  <si>
    <t>Лимиты бюджетных обязательств</t>
  </si>
  <si>
    <t>по ФКР</t>
  </si>
  <si>
    <t>по КЦСР</t>
  </si>
  <si>
    <t>по КВР</t>
  </si>
  <si>
    <t>по КОСГУ</t>
  </si>
  <si>
    <t>по доп класс</t>
  </si>
  <si>
    <t>Кассовый расход</t>
  </si>
  <si>
    <t>Остаток неиспользованных лимитов бюджетных обязательств</t>
  </si>
  <si>
    <t>Процент исполнения выделенных бюджетных средств на 2019 год</t>
  </si>
  <si>
    <t>0106</t>
  </si>
  <si>
    <t>итого</t>
  </si>
  <si>
    <t>Председатель КСП МО «Гиагинский район»</t>
  </si>
  <si>
    <t>Шагундокова Е.В.</t>
  </si>
  <si>
    <t>Сведения об исполнении Контрольно-счетной палатой МО «Гиагинский район» выделяемых бюджетных средств на 01.04.2024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</si>
</sst>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sz val="11"/>
      <color rgb="FF000000"/>
      <name val="Liberation Sans"/>
      <charset val="204"/>
    </font>
    <font>
      <b/>
      <sz val="14"/>
      <color rgb="FF000000"/>
      <name val="Liberation Sans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9">
    <xf numFmtId="0" fontId="0" fillId="0" borderId="0" xfId="0"/>
    <xf numFmtId="0" fontId="0" fillId="0" borderId="2" xfId="0" applyBorder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4" fontId="14" fillId="9" borderId="3" xfId="0" applyNumberFormat="1" applyFont="1" applyFill="1" applyBorder="1" applyAlignment="1">
      <alignment horizontal="center"/>
    </xf>
    <xf numFmtId="2" fontId="14" fillId="10" borderId="3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48" sqref="B48"/>
    </sheetView>
  </sheetViews>
  <sheetFormatPr defaultRowHeight="14.25"/>
  <cols>
    <col min="2" max="2" width="12.625" customWidth="1"/>
    <col min="6" max="6" width="12.625" customWidth="1"/>
    <col min="7" max="7" width="12.125" customWidth="1"/>
    <col min="8" max="8" width="12.375" customWidth="1"/>
    <col min="9" max="9" width="11.5" customWidth="1"/>
  </cols>
  <sheetData>
    <row r="1" spans="1:9" s="1" customFormat="1"/>
    <row r="3" spans="1:9" ht="53.25" customHeight="1">
      <c r="A3" s="15" t="s">
        <v>18</v>
      </c>
      <c r="B3" s="15"/>
      <c r="C3" s="15"/>
      <c r="D3" s="15"/>
      <c r="E3" s="15"/>
      <c r="F3" s="15"/>
      <c r="G3" s="15"/>
      <c r="H3" s="15"/>
      <c r="I3" s="15"/>
    </row>
    <row r="4" spans="1:9" ht="41.25" customHeight="1">
      <c r="A4" s="2" t="s">
        <v>0</v>
      </c>
      <c r="B4" s="3">
        <v>906</v>
      </c>
      <c r="D4" s="4"/>
    </row>
    <row r="5" spans="1:9" ht="15">
      <c r="A5" t="s">
        <v>1</v>
      </c>
      <c r="B5" s="16" t="s">
        <v>2</v>
      </c>
      <c r="C5" s="16"/>
      <c r="D5" s="16"/>
      <c r="E5" s="16"/>
      <c r="F5" s="16"/>
      <c r="G5" s="16"/>
      <c r="H5" s="16"/>
      <c r="I5" s="16"/>
    </row>
    <row r="6" spans="1:9">
      <c r="A6" t="s">
        <v>3</v>
      </c>
    </row>
    <row r="7" spans="1:9" ht="15">
      <c r="A7" s="17" t="s">
        <v>4</v>
      </c>
      <c r="B7" s="17"/>
      <c r="C7" s="17"/>
      <c r="D7" s="17"/>
      <c r="E7" s="17"/>
      <c r="F7" s="18" t="s">
        <v>5</v>
      </c>
      <c r="G7" s="5"/>
      <c r="H7" s="5"/>
      <c r="I7" s="5"/>
    </row>
    <row r="8" spans="1:9" ht="103.5" customHeight="1">
      <c r="A8" s="6" t="s">
        <v>6</v>
      </c>
      <c r="B8" s="6" t="s">
        <v>7</v>
      </c>
      <c r="C8" s="6" t="s">
        <v>8</v>
      </c>
      <c r="D8" s="6" t="s">
        <v>9</v>
      </c>
      <c r="E8" s="7" t="s">
        <v>10</v>
      </c>
      <c r="F8" s="18"/>
      <c r="G8" s="7" t="s">
        <v>11</v>
      </c>
      <c r="H8" s="7" t="s">
        <v>12</v>
      </c>
      <c r="I8" s="7" t="s">
        <v>13</v>
      </c>
    </row>
    <row r="9" spans="1:9" ht="15">
      <c r="A9" s="13" t="s">
        <v>14</v>
      </c>
      <c r="B9" s="6">
        <v>7140000100</v>
      </c>
      <c r="C9" s="6">
        <v>121</v>
      </c>
      <c r="D9" s="6">
        <v>211</v>
      </c>
      <c r="E9" s="6"/>
      <c r="F9" s="8">
        <v>1102000</v>
      </c>
      <c r="G9" s="8">
        <v>371895.37</v>
      </c>
      <c r="H9" s="8">
        <f>F9-G9</f>
        <v>730104.63</v>
      </c>
      <c r="I9" s="9">
        <f>G9/F9*100</f>
        <v>33.747311252268602</v>
      </c>
    </row>
    <row r="10" spans="1:9" ht="15">
      <c r="A10" s="13" t="s">
        <v>14</v>
      </c>
      <c r="B10" s="6">
        <v>7140000100</v>
      </c>
      <c r="C10" s="6">
        <v>129</v>
      </c>
      <c r="D10" s="6">
        <v>213</v>
      </c>
      <c r="E10" s="6"/>
      <c r="F10" s="8">
        <v>332800</v>
      </c>
      <c r="G10" s="8">
        <v>112312.41</v>
      </c>
      <c r="H10" s="8">
        <f t="shared" ref="H10:H22" si="0">F10-G10</f>
        <v>220487.59</v>
      </c>
      <c r="I10" s="9">
        <f t="shared" ref="I10:I23" si="1">G10/F10*100</f>
        <v>33.747719350961539</v>
      </c>
    </row>
    <row r="11" spans="1:9" ht="15">
      <c r="A11" s="13" t="s">
        <v>14</v>
      </c>
      <c r="B11" s="6">
        <v>7140000400</v>
      </c>
      <c r="C11" s="6">
        <v>121</v>
      </c>
      <c r="D11" s="6">
        <v>211</v>
      </c>
      <c r="E11" s="6"/>
      <c r="F11" s="8">
        <v>539400</v>
      </c>
      <c r="G11" s="8">
        <v>124914</v>
      </c>
      <c r="H11" s="8">
        <f t="shared" si="0"/>
        <v>414486</v>
      </c>
      <c r="I11" s="9">
        <f t="shared" si="1"/>
        <v>23.157953281423804</v>
      </c>
    </row>
    <row r="12" spans="1:9" ht="15">
      <c r="A12" s="13" t="s">
        <v>14</v>
      </c>
      <c r="B12" s="6">
        <v>7140000400</v>
      </c>
      <c r="C12" s="6">
        <v>129</v>
      </c>
      <c r="D12" s="6">
        <v>213</v>
      </c>
      <c r="E12" s="6"/>
      <c r="F12" s="8">
        <v>162900</v>
      </c>
      <c r="G12" s="8">
        <v>37724.04</v>
      </c>
      <c r="H12" s="8">
        <f t="shared" si="0"/>
        <v>125175.95999999999</v>
      </c>
      <c r="I12" s="9">
        <f t="shared" si="1"/>
        <v>23.157790055248618</v>
      </c>
    </row>
    <row r="13" spans="1:9" ht="15">
      <c r="A13" s="14" t="s">
        <v>14</v>
      </c>
      <c r="B13" s="6">
        <v>7140000400</v>
      </c>
      <c r="C13" s="6">
        <v>244</v>
      </c>
      <c r="D13" s="6">
        <v>223</v>
      </c>
      <c r="E13" s="6"/>
      <c r="F13" s="8">
        <v>1700</v>
      </c>
      <c r="G13" s="8">
        <v>238.64</v>
      </c>
      <c r="H13" s="8">
        <f t="shared" si="0"/>
        <v>1461.3600000000001</v>
      </c>
      <c r="I13" s="9">
        <f t="shared" si="1"/>
        <v>14.037647058823529</v>
      </c>
    </row>
    <row r="14" spans="1:9" ht="15">
      <c r="A14" s="14" t="s">
        <v>14</v>
      </c>
      <c r="B14" s="6">
        <v>7140000400</v>
      </c>
      <c r="C14" s="6">
        <v>244</v>
      </c>
      <c r="D14" s="6">
        <v>225</v>
      </c>
      <c r="E14" s="6"/>
      <c r="F14" s="8">
        <v>17000</v>
      </c>
      <c r="G14" s="8">
        <v>0</v>
      </c>
      <c r="H14" s="8">
        <f t="shared" si="0"/>
        <v>17000</v>
      </c>
      <c r="I14" s="9">
        <f t="shared" si="1"/>
        <v>0</v>
      </c>
    </row>
    <row r="15" spans="1:9" ht="15">
      <c r="A15" s="13" t="s">
        <v>14</v>
      </c>
      <c r="B15" s="6">
        <v>7140000400</v>
      </c>
      <c r="C15" s="6">
        <v>244</v>
      </c>
      <c r="D15" s="6">
        <v>226</v>
      </c>
      <c r="E15" s="6"/>
      <c r="F15" s="8">
        <v>100500</v>
      </c>
      <c r="G15" s="8">
        <v>6900</v>
      </c>
      <c r="H15" s="8">
        <f t="shared" si="0"/>
        <v>93600</v>
      </c>
      <c r="I15" s="9">
        <f t="shared" si="1"/>
        <v>6.8656716417910451</v>
      </c>
    </row>
    <row r="16" spans="1:9" ht="15">
      <c r="A16" s="14" t="s">
        <v>14</v>
      </c>
      <c r="B16" s="6">
        <v>7140000400</v>
      </c>
      <c r="C16" s="6">
        <v>244</v>
      </c>
      <c r="D16" s="6">
        <v>310</v>
      </c>
      <c r="E16" s="6"/>
      <c r="F16" s="8">
        <v>174000</v>
      </c>
      <c r="G16" s="8">
        <v>0</v>
      </c>
      <c r="H16" s="8">
        <f t="shared" si="0"/>
        <v>174000</v>
      </c>
      <c r="I16" s="9">
        <v>0</v>
      </c>
    </row>
    <row r="17" spans="1:9" ht="15">
      <c r="A17" s="13" t="s">
        <v>14</v>
      </c>
      <c r="B17" s="6">
        <v>7140000400</v>
      </c>
      <c r="C17" s="6">
        <v>244</v>
      </c>
      <c r="D17" s="6">
        <v>340</v>
      </c>
      <c r="E17" s="6"/>
      <c r="F17" s="8">
        <v>26500</v>
      </c>
      <c r="G17" s="8">
        <v>0</v>
      </c>
      <c r="H17" s="8">
        <f t="shared" si="0"/>
        <v>26500</v>
      </c>
      <c r="I17" s="9">
        <f t="shared" si="1"/>
        <v>0</v>
      </c>
    </row>
    <row r="18" spans="1:9" ht="15">
      <c r="A18" s="13" t="s">
        <v>14</v>
      </c>
      <c r="B18" s="6">
        <v>7140000410</v>
      </c>
      <c r="C18" s="6">
        <v>121</v>
      </c>
      <c r="D18" s="6">
        <v>211</v>
      </c>
      <c r="E18" s="6"/>
      <c r="F18" s="8">
        <v>539400</v>
      </c>
      <c r="G18" s="8">
        <v>121476</v>
      </c>
      <c r="H18" s="8">
        <f t="shared" si="0"/>
        <v>417924</v>
      </c>
      <c r="I18" s="9">
        <f t="shared" si="1"/>
        <v>22.520578420467185</v>
      </c>
    </row>
    <row r="19" spans="1:9" ht="15">
      <c r="A19" s="13" t="s">
        <v>14</v>
      </c>
      <c r="B19" s="6">
        <v>7140000410</v>
      </c>
      <c r="C19" s="6">
        <v>129</v>
      </c>
      <c r="D19" s="6">
        <v>213</v>
      </c>
      <c r="E19" s="6"/>
      <c r="F19" s="8">
        <v>162900</v>
      </c>
      <c r="G19" s="8">
        <v>36685.74</v>
      </c>
      <c r="H19" s="8">
        <f t="shared" si="0"/>
        <v>126214.26000000001</v>
      </c>
      <c r="I19" s="9">
        <f t="shared" si="1"/>
        <v>22.520405156537752</v>
      </c>
    </row>
    <row r="20" spans="1:9" ht="15">
      <c r="A20" s="13" t="s">
        <v>14</v>
      </c>
      <c r="B20" s="6">
        <v>7140000410</v>
      </c>
      <c r="C20" s="6">
        <v>244</v>
      </c>
      <c r="D20" s="6">
        <v>225</v>
      </c>
      <c r="E20" s="6"/>
      <c r="F20" s="8">
        <v>2600</v>
      </c>
      <c r="G20" s="8">
        <v>0</v>
      </c>
      <c r="H20" s="8">
        <f t="shared" si="0"/>
        <v>2600</v>
      </c>
      <c r="I20" s="9">
        <f t="shared" si="1"/>
        <v>0</v>
      </c>
    </row>
    <row r="21" spans="1:9" ht="15">
      <c r="A21" s="13" t="s">
        <v>14</v>
      </c>
      <c r="B21" s="6">
        <v>7140000410</v>
      </c>
      <c r="C21" s="6">
        <v>244</v>
      </c>
      <c r="D21" s="6">
        <v>226</v>
      </c>
      <c r="E21" s="6"/>
      <c r="F21" s="8">
        <v>6170</v>
      </c>
      <c r="G21" s="8">
        <v>0</v>
      </c>
      <c r="H21" s="8">
        <f t="shared" si="0"/>
        <v>6170</v>
      </c>
      <c r="I21" s="9">
        <f t="shared" si="1"/>
        <v>0</v>
      </c>
    </row>
    <row r="22" spans="1:9" ht="15">
      <c r="A22" s="13" t="s">
        <v>14</v>
      </c>
      <c r="B22" s="6">
        <v>7140000410</v>
      </c>
      <c r="C22" s="6">
        <v>244</v>
      </c>
      <c r="D22" s="6">
        <v>340</v>
      </c>
      <c r="E22" s="6"/>
      <c r="F22" s="8">
        <v>3400</v>
      </c>
      <c r="G22" s="8">
        <v>0</v>
      </c>
      <c r="H22" s="8">
        <f t="shared" si="0"/>
        <v>3400</v>
      </c>
      <c r="I22" s="9">
        <f t="shared" si="1"/>
        <v>0</v>
      </c>
    </row>
    <row r="23" spans="1:9" ht="15">
      <c r="A23" s="10" t="s">
        <v>15</v>
      </c>
      <c r="B23" s="10"/>
      <c r="C23" s="10"/>
      <c r="D23" s="10"/>
      <c r="E23" s="10"/>
      <c r="F23" s="11">
        <f t="shared" ref="F23:G23" si="2">F9+F10+F11+F12+F13+F15+F16+F17+F18+F19+F21+F22+F14+F20</f>
        <v>3171270</v>
      </c>
      <c r="G23" s="11">
        <f t="shared" si="2"/>
        <v>812146.20000000007</v>
      </c>
      <c r="H23" s="11">
        <f>H9+H10+H11+H12+H13+H15+H16+H17+H18+H19+H21+H22+H14+H20</f>
        <v>2359123.7999999998</v>
      </c>
      <c r="I23" s="12">
        <f t="shared" si="1"/>
        <v>25.609493988212929</v>
      </c>
    </row>
    <row r="27" spans="1:9">
      <c r="A27" t="s">
        <v>16</v>
      </c>
      <c r="G27" t="s">
        <v>17</v>
      </c>
    </row>
  </sheetData>
  <mergeCells count="4">
    <mergeCell ref="A3:I3"/>
    <mergeCell ref="B5:I5"/>
    <mergeCell ref="A7:E7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Шагундокова Елена Валерьевна</dc:creator>
  <cp:lastModifiedBy>Лупандина Наталья Сергеевна</cp:lastModifiedBy>
  <cp:revision>2</cp:revision>
  <cp:lastPrinted>2023-08-24T13:44:01Z</cp:lastPrinted>
  <dcterms:created xsi:type="dcterms:W3CDTF">2018-11-21T11:21:16Z</dcterms:created>
  <dcterms:modified xsi:type="dcterms:W3CDTF">2024-04-02T11:29:05Z</dcterms:modified>
</cp:coreProperties>
</file>