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" i="1" l="1"/>
  <c r="I15" i="1"/>
  <c r="H23" i="1"/>
  <c r="I23" i="1"/>
  <c r="G27" i="1" l="1"/>
  <c r="F27" i="1"/>
  <c r="H25" i="1"/>
  <c r="I25" i="1"/>
  <c r="H21" i="1"/>
  <c r="I21" i="1"/>
  <c r="I10" i="1"/>
  <c r="H10" i="1"/>
  <c r="H17" i="1" l="1"/>
  <c r="I17" i="1"/>
  <c r="H11" i="1" l="1"/>
  <c r="H12" i="1"/>
  <c r="H13" i="1"/>
  <c r="H14" i="1"/>
  <c r="H16" i="1"/>
  <c r="H18" i="1"/>
  <c r="H19" i="1"/>
  <c r="H20" i="1"/>
  <c r="H22" i="1"/>
  <c r="H24" i="1"/>
  <c r="H26" i="1"/>
  <c r="H9" i="1"/>
  <c r="H27" i="1" l="1"/>
  <c r="I27" i="1"/>
  <c r="I11" i="1"/>
  <c r="I12" i="1"/>
  <c r="I13" i="1"/>
  <c r="I14" i="1"/>
  <c r="I16" i="1"/>
  <c r="I18" i="1"/>
  <c r="I19" i="1"/>
  <c r="I20" i="1"/>
  <c r="I22" i="1"/>
  <c r="I24" i="1"/>
  <c r="I26" i="1"/>
  <c r="I9" i="1"/>
</calcChain>
</file>

<file path=xl/sharedStrings.xml><?xml version="1.0" encoding="utf-8"?>
<sst xmlns="http://schemas.openxmlformats.org/spreadsheetml/2006/main" count="35" uniqueCount="19">
  <si>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</si>
  <si>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</si>
  <si>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</si>
  <si>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</si>
  <si>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</si>
  <si>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</si>
  <si>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</si>
  <si>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</si>
  <si>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</si>
  <si>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</si>
  <si>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</si>
  <si>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</si>
  <si>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</si>
  <si>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</si>
  <si>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</si>
  <si>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</si>
  <si>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</si>
  <si>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Сведения об исполнении Контрольно-счетной палатой МО «Гиагинский район» выделяемых бюджетных средств на 01.10.2022 года</t>
  </si>
  <si>
    <t>И.Н. Поддубная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</si>
</sst>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workbookViewId="0">
      <selection activeCell="E16" sqref="E16"/>
    </sheetView>
  </sheetViews>
  <sheetFormatPr defaultColWidth="10.625" defaultRowHeight="14.25"/>
  <cols>
    <col min="1" max="1" width="16" customWidth="1"/>
    <col min="2" max="2" width="13.125" customWidth="1"/>
    <col min="3" max="3" width="9.375" customWidth="1"/>
    <col min="4" max="4" width="10.625" customWidth="1"/>
    <col min="5" max="5" width="9.25" customWidth="1"/>
    <col min="6" max="6" width="14.375" customWidth="1"/>
    <col min="7" max="7" width="12.25" customWidth="1"/>
    <col min="8" max="8" width="13.75" customWidth="1"/>
    <col min="9" max="9" width="14.5" customWidth="1"/>
  </cols>
  <sheetData>
    <row r="1" spans="1:9" s="1" customFormat="1"/>
    <row r="3" spans="1:9" ht="53.25" customHeight="1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4" t="s">
        <v>2</v>
      </c>
      <c r="C5" s="14"/>
      <c r="D5" s="14"/>
      <c r="E5" s="14"/>
      <c r="F5" s="14"/>
      <c r="G5" s="14"/>
      <c r="H5" s="14"/>
      <c r="I5" s="14"/>
    </row>
    <row r="6" spans="1:9">
      <c r="A6" t="s">
        <v>3</v>
      </c>
    </row>
    <row r="7" spans="1:9" ht="15">
      <c r="A7" s="16" t="s">
        <v>4</v>
      </c>
      <c r="B7" s="16"/>
      <c r="C7" s="16"/>
      <c r="D7" s="16"/>
      <c r="E7" s="16"/>
      <c r="F7" s="17" t="s">
        <v>5</v>
      </c>
      <c r="G7" s="15"/>
      <c r="H7" s="15"/>
      <c r="I7" s="15"/>
    </row>
    <row r="8" spans="1:9" ht="92.25" customHeight="1">
      <c r="A8" s="15" t="s">
        <v>6</v>
      </c>
      <c r="B8" s="15" t="s">
        <v>7</v>
      </c>
      <c r="C8" s="15" t="s">
        <v>8</v>
      </c>
      <c r="D8" s="15" t="s">
        <v>9</v>
      </c>
      <c r="E8" s="18" t="s">
        <v>10</v>
      </c>
      <c r="F8" s="17"/>
      <c r="G8" s="18" t="s">
        <v>11</v>
      </c>
      <c r="H8" s="18" t="s">
        <v>12</v>
      </c>
      <c r="I8" s="18" t="s">
        <v>13</v>
      </c>
    </row>
    <row r="9" spans="1:9" ht="15">
      <c r="A9" s="11" t="s">
        <v>14</v>
      </c>
      <c r="B9" s="5">
        <v>7140000100</v>
      </c>
      <c r="C9" s="5">
        <v>121</v>
      </c>
      <c r="D9" s="5">
        <v>211</v>
      </c>
      <c r="E9" s="5"/>
      <c r="F9" s="6">
        <v>978884.64</v>
      </c>
      <c r="G9" s="6">
        <v>898970.35</v>
      </c>
      <c r="H9" s="6">
        <f>F9-G9</f>
        <v>79914.290000000037</v>
      </c>
      <c r="I9" s="7">
        <f>G9/F9*100</f>
        <v>91.836189195899522</v>
      </c>
    </row>
    <row r="10" spans="1:9" ht="15">
      <c r="A10" s="11">
        <v>106</v>
      </c>
      <c r="B10" s="5">
        <v>7140000100</v>
      </c>
      <c r="C10" s="5">
        <v>121</v>
      </c>
      <c r="D10" s="5">
        <v>266</v>
      </c>
      <c r="E10" s="5"/>
      <c r="F10" s="6">
        <v>11015.36</v>
      </c>
      <c r="G10" s="6">
        <v>11014.72</v>
      </c>
      <c r="H10" s="6">
        <f>F10-G10</f>
        <v>0.64000000000123691</v>
      </c>
      <c r="I10" s="7">
        <f>G10/F10*100</f>
        <v>99.994189931150672</v>
      </c>
    </row>
    <row r="11" spans="1:9" ht="15">
      <c r="A11" s="11" t="s">
        <v>14</v>
      </c>
      <c r="B11" s="5">
        <v>7140000100</v>
      </c>
      <c r="C11" s="5">
        <v>129</v>
      </c>
      <c r="D11" s="5">
        <v>213</v>
      </c>
      <c r="E11" s="5"/>
      <c r="F11" s="6">
        <v>298900</v>
      </c>
      <c r="G11" s="6">
        <v>259302.61</v>
      </c>
      <c r="H11" s="6">
        <f t="shared" ref="H11:H26" si="0">F11-G11</f>
        <v>39597.390000000014</v>
      </c>
      <c r="I11" s="7">
        <f t="shared" ref="I11:I27" si="1">G11/F11*100</f>
        <v>86.752295081967219</v>
      </c>
    </row>
    <row r="12" spans="1:9" ht="15">
      <c r="A12" s="11" t="s">
        <v>14</v>
      </c>
      <c r="B12" s="5">
        <v>7140000400</v>
      </c>
      <c r="C12" s="5">
        <v>121</v>
      </c>
      <c r="D12" s="5">
        <v>211</v>
      </c>
      <c r="E12" s="5"/>
      <c r="F12" s="6">
        <v>472000</v>
      </c>
      <c r="G12" s="6">
        <v>362033.15</v>
      </c>
      <c r="H12" s="6">
        <f t="shared" si="0"/>
        <v>109966.84999999998</v>
      </c>
      <c r="I12" s="7">
        <f t="shared" si="1"/>
        <v>76.701938559322031</v>
      </c>
    </row>
    <row r="13" spans="1:9" ht="15">
      <c r="A13" s="11" t="s">
        <v>14</v>
      </c>
      <c r="B13" s="5">
        <v>7140000400</v>
      </c>
      <c r="C13" s="5">
        <v>129</v>
      </c>
      <c r="D13" s="5">
        <v>213</v>
      </c>
      <c r="E13" s="5"/>
      <c r="F13" s="6">
        <v>142500</v>
      </c>
      <c r="G13" s="6">
        <v>108125.99</v>
      </c>
      <c r="H13" s="6">
        <f t="shared" si="0"/>
        <v>34374.009999999995</v>
      </c>
      <c r="I13" s="7">
        <f t="shared" si="1"/>
        <v>75.877887719298258</v>
      </c>
    </row>
    <row r="14" spans="1:9" ht="15">
      <c r="A14" s="12" t="s">
        <v>14</v>
      </c>
      <c r="B14" s="5">
        <v>7140000400</v>
      </c>
      <c r="C14" s="5">
        <v>244</v>
      </c>
      <c r="D14" s="5">
        <v>223</v>
      </c>
      <c r="E14" s="5"/>
      <c r="F14" s="6">
        <v>1300</v>
      </c>
      <c r="G14" s="6">
        <v>961</v>
      </c>
      <c r="H14" s="6">
        <f t="shared" si="0"/>
        <v>339</v>
      </c>
      <c r="I14" s="7">
        <f t="shared" si="1"/>
        <v>73.92307692307692</v>
      </c>
    </row>
    <row r="15" spans="1:9" ht="15">
      <c r="A15" s="11" t="s">
        <v>14</v>
      </c>
      <c r="B15" s="5">
        <v>7140000400</v>
      </c>
      <c r="C15" s="5">
        <v>244</v>
      </c>
      <c r="D15" s="5">
        <v>225</v>
      </c>
      <c r="E15" s="5"/>
      <c r="F15" s="6">
        <v>1000</v>
      </c>
      <c r="G15" s="6">
        <v>0</v>
      </c>
      <c r="H15" s="6">
        <f t="shared" si="0"/>
        <v>1000</v>
      </c>
      <c r="I15" s="7">
        <f t="shared" si="1"/>
        <v>0</v>
      </c>
    </row>
    <row r="16" spans="1:9" ht="15">
      <c r="A16" s="11" t="s">
        <v>14</v>
      </c>
      <c r="B16" s="5">
        <v>7140000400</v>
      </c>
      <c r="C16" s="5">
        <v>244</v>
      </c>
      <c r="D16" s="5">
        <v>226</v>
      </c>
      <c r="E16" s="5"/>
      <c r="F16" s="6">
        <v>28200</v>
      </c>
      <c r="G16" s="6">
        <v>18139</v>
      </c>
      <c r="H16" s="6">
        <f t="shared" si="0"/>
        <v>10061</v>
      </c>
      <c r="I16" s="7">
        <f t="shared" si="1"/>
        <v>64.322695035460995</v>
      </c>
    </row>
    <row r="17" spans="1:9" ht="15">
      <c r="A17" s="12" t="s">
        <v>14</v>
      </c>
      <c r="B17" s="5">
        <v>7140000400</v>
      </c>
      <c r="C17" s="5">
        <v>244</v>
      </c>
      <c r="D17" s="5">
        <v>310</v>
      </c>
      <c r="E17" s="5"/>
      <c r="F17" s="6">
        <v>0</v>
      </c>
      <c r="G17" s="6">
        <v>0</v>
      </c>
      <c r="H17" s="6">
        <f t="shared" si="0"/>
        <v>0</v>
      </c>
      <c r="I17" s="7" t="e">
        <f t="shared" si="1"/>
        <v>#DIV/0!</v>
      </c>
    </row>
    <row r="18" spans="1:9" ht="15">
      <c r="A18" s="11" t="s">
        <v>14</v>
      </c>
      <c r="B18" s="5">
        <v>7140000400</v>
      </c>
      <c r="C18" s="5">
        <v>244</v>
      </c>
      <c r="D18" s="5">
        <v>340</v>
      </c>
      <c r="E18" s="5"/>
      <c r="F18" s="6">
        <v>19200</v>
      </c>
      <c r="G18" s="6">
        <v>12180.35</v>
      </c>
      <c r="H18" s="6">
        <f t="shared" si="0"/>
        <v>7019.65</v>
      </c>
      <c r="I18" s="7">
        <f t="shared" si="1"/>
        <v>63.439322916666676</v>
      </c>
    </row>
    <row r="19" spans="1:9" ht="15">
      <c r="A19" s="12" t="s">
        <v>14</v>
      </c>
      <c r="B19" s="5">
        <v>7140000400</v>
      </c>
      <c r="C19" s="5">
        <v>853</v>
      </c>
      <c r="D19" s="5">
        <v>290</v>
      </c>
      <c r="E19" s="5"/>
      <c r="F19" s="6">
        <v>300</v>
      </c>
      <c r="G19" s="6">
        <v>267.8</v>
      </c>
      <c r="H19" s="6">
        <f t="shared" si="0"/>
        <v>32.199999999999989</v>
      </c>
      <c r="I19" s="7">
        <f t="shared" si="1"/>
        <v>89.266666666666666</v>
      </c>
    </row>
    <row r="20" spans="1:9" ht="15">
      <c r="A20" s="11" t="s">
        <v>14</v>
      </c>
      <c r="B20" s="5">
        <v>7140000410</v>
      </c>
      <c r="C20" s="5">
        <v>121</v>
      </c>
      <c r="D20" s="5">
        <v>211</v>
      </c>
      <c r="E20" s="5"/>
      <c r="F20" s="6">
        <v>468758.8</v>
      </c>
      <c r="G20" s="6">
        <v>354282.09</v>
      </c>
      <c r="H20" s="6">
        <f t="shared" si="0"/>
        <v>114476.70999999996</v>
      </c>
      <c r="I20" s="7">
        <f t="shared" si="1"/>
        <v>75.578760334739329</v>
      </c>
    </row>
    <row r="21" spans="1:9" ht="15">
      <c r="A21" s="11" t="s">
        <v>14</v>
      </c>
      <c r="B21" s="5">
        <v>7140000410</v>
      </c>
      <c r="C21" s="5">
        <v>121</v>
      </c>
      <c r="D21" s="5">
        <v>266</v>
      </c>
      <c r="E21" s="5"/>
      <c r="F21" s="6">
        <v>3141.2</v>
      </c>
      <c r="G21" s="6">
        <v>3141.2</v>
      </c>
      <c r="H21" s="6">
        <f t="shared" si="0"/>
        <v>0</v>
      </c>
      <c r="I21" s="7">
        <f t="shared" si="1"/>
        <v>100</v>
      </c>
    </row>
    <row r="22" spans="1:9" ht="15">
      <c r="A22" s="11" t="s">
        <v>14</v>
      </c>
      <c r="B22" s="5">
        <v>7140000410</v>
      </c>
      <c r="C22" s="5">
        <v>129</v>
      </c>
      <c r="D22" s="5">
        <v>213</v>
      </c>
      <c r="E22" s="5"/>
      <c r="F22" s="6">
        <v>142500</v>
      </c>
      <c r="G22" s="6">
        <v>105643.58</v>
      </c>
      <c r="H22" s="6">
        <f t="shared" si="0"/>
        <v>36856.42</v>
      </c>
      <c r="I22" s="7">
        <f t="shared" si="1"/>
        <v>74.135845614035091</v>
      </c>
    </row>
    <row r="23" spans="1:9" ht="15">
      <c r="A23" s="11" t="s">
        <v>14</v>
      </c>
      <c r="B23" s="5">
        <v>7140000410</v>
      </c>
      <c r="C23" s="5">
        <v>244</v>
      </c>
      <c r="D23" s="5">
        <v>225</v>
      </c>
      <c r="E23" s="5"/>
      <c r="F23" s="6">
        <v>0</v>
      </c>
      <c r="G23" s="6">
        <v>0</v>
      </c>
      <c r="H23" s="6">
        <f t="shared" si="0"/>
        <v>0</v>
      </c>
      <c r="I23" s="7" t="e">
        <f t="shared" si="1"/>
        <v>#DIV/0!</v>
      </c>
    </row>
    <row r="24" spans="1:9" ht="15">
      <c r="A24" s="11" t="s">
        <v>14</v>
      </c>
      <c r="B24" s="5">
        <v>7140000410</v>
      </c>
      <c r="C24" s="5">
        <v>244</v>
      </c>
      <c r="D24" s="5">
        <v>226</v>
      </c>
      <c r="E24" s="5"/>
      <c r="F24" s="6">
        <v>9100</v>
      </c>
      <c r="G24" s="6">
        <v>6758</v>
      </c>
      <c r="H24" s="6">
        <f t="shared" si="0"/>
        <v>2342</v>
      </c>
      <c r="I24" s="7">
        <f t="shared" si="1"/>
        <v>74.263736263736263</v>
      </c>
    </row>
    <row r="25" spans="1:9" ht="15">
      <c r="A25" s="11" t="s">
        <v>14</v>
      </c>
      <c r="B25" s="5">
        <v>7140000410</v>
      </c>
      <c r="C25" s="5">
        <v>244</v>
      </c>
      <c r="D25" s="5">
        <v>310</v>
      </c>
      <c r="E25" s="5"/>
      <c r="F25" s="6">
        <v>0</v>
      </c>
      <c r="G25" s="6">
        <v>0</v>
      </c>
      <c r="H25" s="6">
        <f t="shared" si="0"/>
        <v>0</v>
      </c>
      <c r="I25" s="7" t="e">
        <f t="shared" si="1"/>
        <v>#DIV/0!</v>
      </c>
    </row>
    <row r="26" spans="1:9" ht="15">
      <c r="A26" s="11" t="s">
        <v>14</v>
      </c>
      <c r="B26" s="5">
        <v>7140000410</v>
      </c>
      <c r="C26" s="5">
        <v>244</v>
      </c>
      <c r="D26" s="5">
        <v>340</v>
      </c>
      <c r="E26" s="5"/>
      <c r="F26" s="6">
        <v>2300</v>
      </c>
      <c r="G26" s="6">
        <v>2300</v>
      </c>
      <c r="H26" s="6">
        <f t="shared" si="0"/>
        <v>0</v>
      </c>
      <c r="I26" s="7">
        <f t="shared" si="1"/>
        <v>100</v>
      </c>
    </row>
    <row r="27" spans="1:9" ht="15">
      <c r="A27" s="8" t="s">
        <v>15</v>
      </c>
      <c r="B27" s="8"/>
      <c r="C27" s="8"/>
      <c r="D27" s="8"/>
      <c r="E27" s="8"/>
      <c r="F27" s="9">
        <f>SUM(F9:F26)</f>
        <v>2579100</v>
      </c>
      <c r="G27" s="9">
        <f>SUM(G9:G26)</f>
        <v>2143119.8400000003</v>
      </c>
      <c r="H27" s="9">
        <f>SUM(H9:H26)</f>
        <v>435980.16000000003</v>
      </c>
      <c r="I27" s="10">
        <f t="shared" si="1"/>
        <v>83.095647318832164</v>
      </c>
    </row>
    <row r="31" spans="1:9">
      <c r="A31" t="s">
        <v>16</v>
      </c>
      <c r="G31" t="s">
        <v>18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2022-12-20T13:56:07Z</dcterms:modified>
</cp:coreProperties>
</file>