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3" i="1" l="1"/>
  <c r="I23" i="1"/>
  <c r="G25" i="1"/>
  <c r="F25" i="1"/>
  <c r="H20" i="1"/>
  <c r="I20" i="1"/>
  <c r="I10" i="1"/>
  <c r="H10" i="1"/>
  <c r="H11" i="1" l="1"/>
  <c r="H12" i="1"/>
  <c r="H13" i="1"/>
  <c r="H14" i="1"/>
  <c r="H15" i="1"/>
  <c r="H16" i="1"/>
  <c r="H17" i="1"/>
  <c r="H18" i="1"/>
  <c r="H19" i="1"/>
  <c r="H21" i="1"/>
  <c r="H22" i="1"/>
  <c r="H24" i="1"/>
  <c r="H9" i="1"/>
  <c r="H25" i="1" l="1"/>
  <c r="I25" i="1"/>
  <c r="I11" i="1"/>
  <c r="I12" i="1"/>
  <c r="I13" i="1"/>
  <c r="I14" i="1"/>
  <c r="I15" i="1"/>
  <c r="I16" i="1"/>
  <c r="I17" i="1"/>
  <c r="I18" i="1"/>
  <c r="I19" i="1"/>
  <c r="I21" i="1"/>
  <c r="I22" i="1"/>
  <c r="I24" i="1"/>
  <c r="I9" i="1"/>
</calcChain>
</file>

<file path=xl/sharedStrings.xml><?xml version="1.0" encoding="utf-8"?>
<sst xmlns="http://schemas.openxmlformats.org/spreadsheetml/2006/main" count="32" uniqueCount="19">
  <si>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</si>
  <si>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</si>
  <si>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</si>
  <si>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</si>
  <si>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</si>
  <si>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</si>
  <si>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</si>
  <si>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</si>
  <si>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</si>
  <si>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</si>
  <si>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</si>
  <si>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</si>
  <si>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</si>
  <si>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</si>
  <si>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</si>
  <si>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</si>
  <si>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</si>
  <si>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Шагундокова Е.В.</t>
  </si>
  <si>
    <t>Сведения об исполнении Контрольно-счетной палатой МО «Гиагинский район» выделяемых бюджетных средств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</si>
</sst>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7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G29" sqref="G29"/>
    </sheetView>
  </sheetViews>
  <sheetFormatPr defaultColWidth="10.625" defaultRowHeight="14.25"/>
  <cols>
    <col min="1" max="1" width="16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4" t="s">
        <v>2</v>
      </c>
      <c r="C5" s="14"/>
      <c r="D5" s="14"/>
      <c r="E5" s="14"/>
      <c r="F5" s="14"/>
      <c r="G5" s="14"/>
      <c r="H5" s="14"/>
      <c r="I5" s="14"/>
    </row>
    <row r="6" spans="1:9">
      <c r="A6" t="s">
        <v>3</v>
      </c>
    </row>
    <row r="7" spans="1:9" ht="15">
      <c r="A7" s="15" t="s">
        <v>4</v>
      </c>
      <c r="B7" s="15"/>
      <c r="C7" s="15"/>
      <c r="D7" s="15"/>
      <c r="E7" s="15"/>
      <c r="F7" s="16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6"/>
      <c r="G8" s="7" t="s">
        <v>11</v>
      </c>
      <c r="H8" s="7" t="s">
        <v>12</v>
      </c>
      <c r="I8" s="7" t="s">
        <v>13</v>
      </c>
    </row>
    <row r="9" spans="1:9" ht="15">
      <c r="A9" s="6" t="s">
        <v>14</v>
      </c>
      <c r="B9" s="6">
        <v>7140000100</v>
      </c>
      <c r="C9" s="6">
        <v>121</v>
      </c>
      <c r="D9" s="6">
        <v>211</v>
      </c>
      <c r="E9" s="6"/>
      <c r="F9" s="8">
        <v>800980</v>
      </c>
      <c r="G9" s="8">
        <v>607343.55000000005</v>
      </c>
      <c r="H9" s="8">
        <f>F9-G9</f>
        <v>193636.44999999995</v>
      </c>
      <c r="I9" s="9">
        <f>G9/F9*100</f>
        <v>75.825058053883993</v>
      </c>
    </row>
    <row r="10" spans="1:9" ht="15">
      <c r="A10" s="6" t="s">
        <v>14</v>
      </c>
      <c r="B10" s="6">
        <v>7140000100</v>
      </c>
      <c r="C10" s="6">
        <v>121</v>
      </c>
      <c r="D10" s="6">
        <v>266</v>
      </c>
      <c r="E10" s="6"/>
      <c r="F10" s="8">
        <v>5420</v>
      </c>
      <c r="G10" s="8">
        <v>5410.75</v>
      </c>
      <c r="H10" s="8">
        <f>F10-G10</f>
        <v>9.25</v>
      </c>
      <c r="I10" s="9">
        <f>G10/F10*100</f>
        <v>99.829335793357927</v>
      </c>
    </row>
    <row r="11" spans="1:9" ht="15">
      <c r="A11" s="6" t="s">
        <v>14</v>
      </c>
      <c r="B11" s="6">
        <v>7140000100</v>
      </c>
      <c r="C11" s="6">
        <v>129</v>
      </c>
      <c r="D11" s="6">
        <v>213</v>
      </c>
      <c r="E11" s="6"/>
      <c r="F11" s="8">
        <v>243500</v>
      </c>
      <c r="G11" s="8">
        <v>186347.18</v>
      </c>
      <c r="H11" s="8">
        <f t="shared" ref="H11:H24" si="0">F11-G11</f>
        <v>57152.820000000007</v>
      </c>
      <c r="I11" s="9">
        <f t="shared" ref="I11:I25" si="1">G11/F11*100</f>
        <v>76.528616016427094</v>
      </c>
    </row>
    <row r="12" spans="1:9" ht="15">
      <c r="A12" s="6" t="s">
        <v>14</v>
      </c>
      <c r="B12" s="6">
        <v>7140000400</v>
      </c>
      <c r="C12" s="6">
        <v>121</v>
      </c>
      <c r="D12" s="6">
        <v>211</v>
      </c>
      <c r="E12" s="6"/>
      <c r="F12" s="8">
        <v>453700</v>
      </c>
      <c r="G12" s="8">
        <v>342396.41</v>
      </c>
      <c r="H12" s="8">
        <f t="shared" si="0"/>
        <v>111303.59000000003</v>
      </c>
      <c r="I12" s="9">
        <f t="shared" si="1"/>
        <v>75.467579898611419</v>
      </c>
    </row>
    <row r="13" spans="1:9" ht="15">
      <c r="A13" s="6" t="s">
        <v>14</v>
      </c>
      <c r="B13" s="6">
        <v>7140000400</v>
      </c>
      <c r="C13" s="6">
        <v>129</v>
      </c>
      <c r="D13" s="6">
        <v>213</v>
      </c>
      <c r="E13" s="6"/>
      <c r="F13" s="8">
        <v>137000</v>
      </c>
      <c r="G13" s="8">
        <v>102195.71</v>
      </c>
      <c r="H13" s="8">
        <f t="shared" si="0"/>
        <v>34804.289999999994</v>
      </c>
      <c r="I13" s="9">
        <f t="shared" si="1"/>
        <v>74.595408759124098</v>
      </c>
    </row>
    <row r="14" spans="1:9" ht="15">
      <c r="A14" s="6">
        <v>106</v>
      </c>
      <c r="B14" s="6">
        <v>7140000400</v>
      </c>
      <c r="C14" s="6">
        <v>244</v>
      </c>
      <c r="D14" s="6">
        <v>223</v>
      </c>
      <c r="E14" s="6"/>
      <c r="F14" s="8">
        <v>1250</v>
      </c>
      <c r="G14" s="8">
        <v>931.83</v>
      </c>
      <c r="H14" s="8">
        <f t="shared" si="0"/>
        <v>318.16999999999996</v>
      </c>
      <c r="I14" s="9">
        <f t="shared" si="1"/>
        <v>74.546400000000006</v>
      </c>
    </row>
    <row r="15" spans="1:9" ht="15">
      <c r="A15" s="6" t="s">
        <v>14</v>
      </c>
      <c r="B15" s="6">
        <v>7140000400</v>
      </c>
      <c r="C15" s="6">
        <v>244</v>
      </c>
      <c r="D15" s="6">
        <v>225</v>
      </c>
      <c r="E15" s="6"/>
      <c r="F15" s="8">
        <v>1600</v>
      </c>
      <c r="G15" s="8">
        <v>0</v>
      </c>
      <c r="H15" s="8">
        <f t="shared" si="0"/>
        <v>1600</v>
      </c>
      <c r="I15" s="9">
        <f t="shared" si="1"/>
        <v>0</v>
      </c>
    </row>
    <row r="16" spans="1:9" ht="15">
      <c r="A16" s="6" t="s">
        <v>14</v>
      </c>
      <c r="B16" s="6">
        <v>7140000400</v>
      </c>
      <c r="C16" s="6">
        <v>244</v>
      </c>
      <c r="D16" s="6">
        <v>226</v>
      </c>
      <c r="E16" s="6"/>
      <c r="F16" s="8">
        <v>13500</v>
      </c>
      <c r="G16" s="8">
        <v>4178</v>
      </c>
      <c r="H16" s="8">
        <f t="shared" si="0"/>
        <v>9322</v>
      </c>
      <c r="I16" s="9">
        <f t="shared" si="1"/>
        <v>30.948148148148146</v>
      </c>
    </row>
    <row r="17" spans="1:9" ht="15">
      <c r="A17" s="6" t="s">
        <v>14</v>
      </c>
      <c r="B17" s="6">
        <v>7140000400</v>
      </c>
      <c r="C17" s="6">
        <v>244</v>
      </c>
      <c r="D17" s="6">
        <v>340</v>
      </c>
      <c r="E17" s="6"/>
      <c r="F17" s="8">
        <v>20450</v>
      </c>
      <c r="G17" s="8">
        <v>11000</v>
      </c>
      <c r="H17" s="8">
        <f t="shared" si="0"/>
        <v>9450</v>
      </c>
      <c r="I17" s="9">
        <f t="shared" si="1"/>
        <v>53.789731051344745</v>
      </c>
    </row>
    <row r="18" spans="1:9" ht="15">
      <c r="A18" s="6">
        <v>106</v>
      </c>
      <c r="B18" s="6">
        <v>7140000400</v>
      </c>
      <c r="C18" s="6">
        <v>853</v>
      </c>
      <c r="D18" s="6">
        <v>290</v>
      </c>
      <c r="E18" s="6"/>
      <c r="F18" s="8">
        <v>500</v>
      </c>
      <c r="G18" s="8">
        <v>200</v>
      </c>
      <c r="H18" s="8">
        <f t="shared" si="0"/>
        <v>300</v>
      </c>
      <c r="I18" s="9">
        <f t="shared" si="1"/>
        <v>40</v>
      </c>
    </row>
    <row r="19" spans="1:9" ht="15">
      <c r="A19" s="6" t="s">
        <v>14</v>
      </c>
      <c r="B19" s="6">
        <v>7140000410</v>
      </c>
      <c r="C19" s="6">
        <v>121</v>
      </c>
      <c r="D19" s="6">
        <v>211</v>
      </c>
      <c r="E19" s="6"/>
      <c r="F19" s="8">
        <v>450215.35</v>
      </c>
      <c r="G19" s="8">
        <v>319352.65999999997</v>
      </c>
      <c r="H19" s="8">
        <f t="shared" si="0"/>
        <v>130862.69</v>
      </c>
      <c r="I19" s="9">
        <f t="shared" si="1"/>
        <v>70.933312247127958</v>
      </c>
    </row>
    <row r="20" spans="1:9" ht="15">
      <c r="A20" s="6" t="s">
        <v>14</v>
      </c>
      <c r="B20" s="6">
        <v>7140000410</v>
      </c>
      <c r="C20" s="6">
        <v>121</v>
      </c>
      <c r="D20" s="6">
        <v>266</v>
      </c>
      <c r="E20" s="6"/>
      <c r="F20" s="8">
        <v>3484.65</v>
      </c>
      <c r="G20" s="8">
        <v>3484.65</v>
      </c>
      <c r="H20" s="8">
        <f t="shared" si="0"/>
        <v>0</v>
      </c>
      <c r="I20" s="9">
        <f t="shared" si="1"/>
        <v>100</v>
      </c>
    </row>
    <row r="21" spans="1:9" ht="15">
      <c r="A21" s="6" t="s">
        <v>14</v>
      </c>
      <c r="B21" s="6">
        <v>7140000410</v>
      </c>
      <c r="C21" s="6">
        <v>129</v>
      </c>
      <c r="D21" s="6">
        <v>213</v>
      </c>
      <c r="E21" s="6"/>
      <c r="F21" s="8">
        <v>137000</v>
      </c>
      <c r="G21" s="8">
        <v>95236.53</v>
      </c>
      <c r="H21" s="8">
        <f t="shared" si="0"/>
        <v>41763.47</v>
      </c>
      <c r="I21" s="9">
        <f t="shared" si="1"/>
        <v>69.515715328467152</v>
      </c>
    </row>
    <row r="22" spans="1:9" ht="15">
      <c r="A22" s="6" t="s">
        <v>14</v>
      </c>
      <c r="B22" s="6">
        <v>7140000410</v>
      </c>
      <c r="C22" s="6">
        <v>244</v>
      </c>
      <c r="D22" s="6">
        <v>225</v>
      </c>
      <c r="E22" s="6"/>
      <c r="F22" s="8">
        <v>2600</v>
      </c>
      <c r="G22" s="8">
        <v>0</v>
      </c>
      <c r="H22" s="8">
        <f t="shared" si="0"/>
        <v>2600</v>
      </c>
      <c r="I22" s="9">
        <f t="shared" si="1"/>
        <v>0</v>
      </c>
    </row>
    <row r="23" spans="1:9" ht="15">
      <c r="A23" s="6" t="s">
        <v>14</v>
      </c>
      <c r="B23" s="6">
        <v>7140000410</v>
      </c>
      <c r="C23" s="6">
        <v>244</v>
      </c>
      <c r="D23" s="6">
        <v>226</v>
      </c>
      <c r="E23" s="6"/>
      <c r="F23" s="8">
        <v>4600</v>
      </c>
      <c r="G23" s="8">
        <v>0</v>
      </c>
      <c r="H23" s="8">
        <f t="shared" si="0"/>
        <v>4600</v>
      </c>
      <c r="I23" s="9">
        <f t="shared" si="1"/>
        <v>0</v>
      </c>
    </row>
    <row r="24" spans="1:9" ht="15">
      <c r="A24" s="6" t="s">
        <v>14</v>
      </c>
      <c r="B24" s="6">
        <v>7140000410</v>
      </c>
      <c r="C24" s="6">
        <v>244</v>
      </c>
      <c r="D24" s="6">
        <v>340</v>
      </c>
      <c r="E24" s="6"/>
      <c r="F24" s="8">
        <v>3400</v>
      </c>
      <c r="G24" s="8">
        <v>0</v>
      </c>
      <c r="H24" s="8">
        <f t="shared" si="0"/>
        <v>3400</v>
      </c>
      <c r="I24" s="9">
        <f t="shared" si="1"/>
        <v>0</v>
      </c>
    </row>
    <row r="25" spans="1:9" ht="15">
      <c r="A25" s="10" t="s">
        <v>15</v>
      </c>
      <c r="B25" s="10"/>
      <c r="C25" s="10"/>
      <c r="D25" s="10"/>
      <c r="E25" s="10"/>
      <c r="F25" s="11">
        <f>SUM(F9:F24)</f>
        <v>2279200</v>
      </c>
      <c r="G25" s="11">
        <f>SUM(G9:G24)</f>
        <v>1678077.2699999998</v>
      </c>
      <c r="H25" s="11">
        <f>SUM(H9:H24)</f>
        <v>601122.73</v>
      </c>
      <c r="I25" s="12">
        <f t="shared" si="1"/>
        <v>73.625713846963833</v>
      </c>
    </row>
    <row r="29" spans="1:9">
      <c r="A29" t="s">
        <v>16</v>
      </c>
      <c r="G29" t="s">
        <v>17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2021-12-28T13:45:49Z</dcterms:modified>
</cp:coreProperties>
</file>