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85" windowHeight="13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5" i="1" l="1"/>
  <c r="I15" i="1"/>
  <c r="H23" i="1"/>
  <c r="I23" i="1"/>
  <c r="G27" i="1" l="1"/>
  <c r="F27" i="1"/>
  <c r="H25" i="1"/>
  <c r="H21" i="1"/>
  <c r="H10" i="1"/>
  <c r="H17" i="1" l="1"/>
  <c r="H11" i="1" l="1"/>
  <c r="H12" i="1"/>
  <c r="H13" i="1"/>
  <c r="H14" i="1"/>
  <c r="H16" i="1"/>
  <c r="H18" i="1"/>
  <c r="H19" i="1"/>
  <c r="H20" i="1"/>
  <c r="H22" i="1"/>
  <c r="H24" i="1"/>
  <c r="H26" i="1"/>
  <c r="H27" i="1" l="1"/>
  <c r="I27" i="1"/>
  <c r="I11" i="1"/>
  <c r="I12" i="1"/>
  <c r="I13" i="1"/>
  <c r="I14" i="1"/>
  <c r="I16" i="1"/>
  <c r="I18" i="1"/>
  <c r="I19" i="1"/>
  <c r="I20" i="1"/>
  <c r="I22" i="1"/>
  <c r="I24" i="1"/>
  <c r="I26" i="1"/>
  <c r="I9" i="1"/>
</calcChain>
</file>

<file path=xl/sharedStrings.xml><?xml version="1.0" encoding="utf-8"?>
<sst xmlns="http://schemas.openxmlformats.org/spreadsheetml/2006/main" count="35" uniqueCount="19">
  <si>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</si>
  <si>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</si>
  <si>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</si>
  <si>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</si>
  <si>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</si>
  <si>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</si>
  <si>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</si>
  <si>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</si>
  <si>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</si>
  <si>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</si>
  <si>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</si>
  <si>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</si>
  <si>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</si>
  <si>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</si>
  <si>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</si>
  <si>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</si>
  <si>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</si>
  <si>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Сведения об исполнении Контрольно-счетной палатой МО «Гиагинский район» выделяемых бюджетных средств на 01.04.2023 года</t>
  </si>
  <si>
    <t>Поддубная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</si>
</sst>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3" workbookViewId="0">
      <selection activeCell="E31" sqref="E31"/>
    </sheetView>
  </sheetViews>
  <sheetFormatPr defaultColWidth="10.625" defaultRowHeight="14.25"/>
  <cols>
    <col min="1" max="1" width="16" customWidth="1"/>
    <col min="2" max="2" width="13.125" customWidth="1"/>
    <col min="3" max="5" width="10.625" customWidth="1"/>
    <col min="6" max="6" width="12.875" customWidth="1"/>
    <col min="7" max="8" width="12.25" customWidth="1"/>
    <col min="9" max="9" width="14.5" customWidth="1"/>
  </cols>
  <sheetData>
    <row r="1" spans="1:9" s="1" customFormat="1"/>
    <row r="3" spans="1:9" ht="53.25" customHeight="1">
      <c r="A3" s="15" t="s">
        <v>17</v>
      </c>
      <c r="B3" s="15"/>
      <c r="C3" s="15"/>
      <c r="D3" s="15"/>
      <c r="E3" s="15"/>
      <c r="F3" s="15"/>
      <c r="G3" s="15"/>
      <c r="H3" s="15"/>
      <c r="I3" s="15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6" t="s">
        <v>2</v>
      </c>
      <c r="C5" s="16"/>
      <c r="D5" s="16"/>
      <c r="E5" s="16"/>
      <c r="F5" s="16"/>
      <c r="G5" s="16"/>
      <c r="H5" s="16"/>
      <c r="I5" s="16"/>
    </row>
    <row r="6" spans="1:9">
      <c r="A6" t="s">
        <v>3</v>
      </c>
    </row>
    <row r="7" spans="1:9" ht="15">
      <c r="A7" s="17" t="s">
        <v>4</v>
      </c>
      <c r="B7" s="17"/>
      <c r="C7" s="17"/>
      <c r="D7" s="17"/>
      <c r="E7" s="17"/>
      <c r="F7" s="18" t="s">
        <v>5</v>
      </c>
      <c r="G7" s="5"/>
      <c r="H7" s="5"/>
      <c r="I7" s="5"/>
    </row>
    <row r="8" spans="1:9" ht="103.5" customHeight="1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18"/>
      <c r="G8" s="7" t="s">
        <v>11</v>
      </c>
      <c r="H8" s="7" t="s">
        <v>12</v>
      </c>
      <c r="I8" s="7" t="s">
        <v>13</v>
      </c>
    </row>
    <row r="9" spans="1:9" ht="15">
      <c r="A9" s="13" t="s">
        <v>14</v>
      </c>
      <c r="B9" s="6">
        <v>7140000100</v>
      </c>
      <c r="C9" s="6">
        <v>121</v>
      </c>
      <c r="D9" s="6">
        <v>211</v>
      </c>
      <c r="E9" s="6"/>
      <c r="F9" s="8">
        <v>1044000</v>
      </c>
      <c r="G9" s="8">
        <v>211632</v>
      </c>
      <c r="H9" s="8">
        <v>832368</v>
      </c>
      <c r="I9" s="9">
        <f>G9/F9*100</f>
        <v>20.271264367816091</v>
      </c>
    </row>
    <row r="10" spans="1:9" ht="15">
      <c r="A10" s="13">
        <v>106</v>
      </c>
      <c r="B10" s="6">
        <v>7140000100</v>
      </c>
      <c r="C10" s="6">
        <v>121</v>
      </c>
      <c r="D10" s="6">
        <v>266</v>
      </c>
      <c r="E10" s="6"/>
      <c r="F10" s="8">
        <v>0</v>
      </c>
      <c r="G10" s="8">
        <v>0</v>
      </c>
      <c r="H10" s="8">
        <f>F10-G10</f>
        <v>0</v>
      </c>
      <c r="I10" s="9">
        <v>0</v>
      </c>
    </row>
    <row r="11" spans="1:9" ht="15">
      <c r="A11" s="13" t="s">
        <v>14</v>
      </c>
      <c r="B11" s="6">
        <v>7140000100</v>
      </c>
      <c r="C11" s="6">
        <v>129</v>
      </c>
      <c r="D11" s="6">
        <v>213</v>
      </c>
      <c r="E11" s="6"/>
      <c r="F11" s="8">
        <v>315300</v>
      </c>
      <c r="G11" s="8">
        <v>66545.7</v>
      </c>
      <c r="H11" s="8">
        <f t="shared" ref="H11:H26" si="0">F11-G11</f>
        <v>248754.3</v>
      </c>
      <c r="I11" s="9">
        <f t="shared" ref="I11:I27" si="1">G11/F11*100</f>
        <v>21.105518553758323</v>
      </c>
    </row>
    <row r="12" spans="1:9" ht="15">
      <c r="A12" s="13" t="s">
        <v>14</v>
      </c>
      <c r="B12" s="6">
        <v>7140000400</v>
      </c>
      <c r="C12" s="6">
        <v>121</v>
      </c>
      <c r="D12" s="6">
        <v>211</v>
      </c>
      <c r="E12" s="6"/>
      <c r="F12" s="8">
        <v>511000</v>
      </c>
      <c r="G12" s="8">
        <v>113027.18</v>
      </c>
      <c r="H12" s="8">
        <f t="shared" si="0"/>
        <v>397972.82</v>
      </c>
      <c r="I12" s="9">
        <f t="shared" si="1"/>
        <v>22.118821917808219</v>
      </c>
    </row>
    <row r="13" spans="1:9" ht="15">
      <c r="A13" s="13" t="s">
        <v>14</v>
      </c>
      <c r="B13" s="6">
        <v>7140000400</v>
      </c>
      <c r="C13" s="6">
        <v>129</v>
      </c>
      <c r="D13" s="6">
        <v>213</v>
      </c>
      <c r="E13" s="6"/>
      <c r="F13" s="8">
        <v>154300</v>
      </c>
      <c r="G13" s="8">
        <v>35436.33</v>
      </c>
      <c r="H13" s="8">
        <f t="shared" si="0"/>
        <v>118863.67</v>
      </c>
      <c r="I13" s="9">
        <f t="shared" si="1"/>
        <v>22.965865197666886</v>
      </c>
    </row>
    <row r="14" spans="1:9" ht="15">
      <c r="A14" s="14" t="s">
        <v>14</v>
      </c>
      <c r="B14" s="6">
        <v>7140000400</v>
      </c>
      <c r="C14" s="6">
        <v>244</v>
      </c>
      <c r="D14" s="6">
        <v>223</v>
      </c>
      <c r="E14" s="6"/>
      <c r="F14" s="8">
        <v>1500</v>
      </c>
      <c r="G14" s="8">
        <v>357.96</v>
      </c>
      <c r="H14" s="8">
        <f t="shared" si="0"/>
        <v>1142.04</v>
      </c>
      <c r="I14" s="9">
        <f t="shared" si="1"/>
        <v>23.864000000000001</v>
      </c>
    </row>
    <row r="15" spans="1:9" ht="15">
      <c r="A15" s="13" t="s">
        <v>14</v>
      </c>
      <c r="B15" s="6">
        <v>7140000400</v>
      </c>
      <c r="C15" s="6">
        <v>244</v>
      </c>
      <c r="D15" s="6">
        <v>225</v>
      </c>
      <c r="E15" s="6"/>
      <c r="F15" s="8">
        <v>3400</v>
      </c>
      <c r="G15" s="8">
        <v>0</v>
      </c>
      <c r="H15" s="8">
        <f t="shared" si="0"/>
        <v>3400</v>
      </c>
      <c r="I15" s="9">
        <f t="shared" si="1"/>
        <v>0</v>
      </c>
    </row>
    <row r="16" spans="1:9" ht="15">
      <c r="A16" s="13" t="s">
        <v>14</v>
      </c>
      <c r="B16" s="6">
        <v>7140000400</v>
      </c>
      <c r="C16" s="6">
        <v>244</v>
      </c>
      <c r="D16" s="6">
        <v>226</v>
      </c>
      <c r="E16" s="6"/>
      <c r="F16" s="8">
        <v>75500</v>
      </c>
      <c r="G16" s="8">
        <v>8000</v>
      </c>
      <c r="H16" s="8">
        <f t="shared" si="0"/>
        <v>67500</v>
      </c>
      <c r="I16" s="9">
        <f t="shared" si="1"/>
        <v>10.596026490066226</v>
      </c>
    </row>
    <row r="17" spans="1:9" ht="15">
      <c r="A17" s="14" t="s">
        <v>14</v>
      </c>
      <c r="B17" s="6">
        <v>7140000400</v>
      </c>
      <c r="C17" s="6">
        <v>244</v>
      </c>
      <c r="D17" s="6">
        <v>310</v>
      </c>
      <c r="E17" s="6"/>
      <c r="F17" s="8">
        <v>0</v>
      </c>
      <c r="G17" s="8">
        <v>0</v>
      </c>
      <c r="H17" s="8">
        <f t="shared" si="0"/>
        <v>0</v>
      </c>
      <c r="I17" s="9">
        <v>0</v>
      </c>
    </row>
    <row r="18" spans="1:9" ht="15">
      <c r="A18" s="13" t="s">
        <v>14</v>
      </c>
      <c r="B18" s="6">
        <v>7140000400</v>
      </c>
      <c r="C18" s="6">
        <v>244</v>
      </c>
      <c r="D18" s="6">
        <v>340</v>
      </c>
      <c r="E18" s="6"/>
      <c r="F18" s="8">
        <v>26500</v>
      </c>
      <c r="G18" s="8">
        <v>0</v>
      </c>
      <c r="H18" s="8">
        <f t="shared" si="0"/>
        <v>26500</v>
      </c>
      <c r="I18" s="9">
        <f t="shared" si="1"/>
        <v>0</v>
      </c>
    </row>
    <row r="19" spans="1:9" ht="15">
      <c r="A19" s="14" t="s">
        <v>14</v>
      </c>
      <c r="B19" s="6">
        <v>7140000400</v>
      </c>
      <c r="C19" s="6">
        <v>853</v>
      </c>
      <c r="D19" s="6">
        <v>290</v>
      </c>
      <c r="E19" s="6"/>
      <c r="F19" s="8">
        <v>500</v>
      </c>
      <c r="G19" s="8">
        <v>0</v>
      </c>
      <c r="H19" s="8">
        <f t="shared" si="0"/>
        <v>500</v>
      </c>
      <c r="I19" s="9">
        <f t="shared" si="1"/>
        <v>0</v>
      </c>
    </row>
    <row r="20" spans="1:9" ht="15">
      <c r="A20" s="13" t="s">
        <v>14</v>
      </c>
      <c r="B20" s="6">
        <v>7140000410</v>
      </c>
      <c r="C20" s="6">
        <v>121</v>
      </c>
      <c r="D20" s="6">
        <v>211</v>
      </c>
      <c r="E20" s="6"/>
      <c r="F20" s="8">
        <v>511000</v>
      </c>
      <c r="G20" s="8">
        <v>119015.01</v>
      </c>
      <c r="H20" s="8">
        <f t="shared" si="0"/>
        <v>391984.99</v>
      </c>
      <c r="I20" s="9">
        <f t="shared" si="1"/>
        <v>23.290608610567514</v>
      </c>
    </row>
    <row r="21" spans="1:9" ht="15">
      <c r="A21" s="13" t="s">
        <v>14</v>
      </c>
      <c r="B21" s="6">
        <v>7140000410</v>
      </c>
      <c r="C21" s="6">
        <v>121</v>
      </c>
      <c r="D21" s="6">
        <v>266</v>
      </c>
      <c r="E21" s="6"/>
      <c r="F21" s="8">
        <v>0</v>
      </c>
      <c r="G21" s="8">
        <v>0</v>
      </c>
      <c r="H21" s="8">
        <f t="shared" si="0"/>
        <v>0</v>
      </c>
      <c r="I21" s="9">
        <v>0</v>
      </c>
    </row>
    <row r="22" spans="1:9" ht="15">
      <c r="A22" s="13" t="s">
        <v>14</v>
      </c>
      <c r="B22" s="6">
        <v>7140000410</v>
      </c>
      <c r="C22" s="6">
        <v>129</v>
      </c>
      <c r="D22" s="6">
        <v>213</v>
      </c>
      <c r="E22" s="6"/>
      <c r="F22" s="8">
        <v>154300</v>
      </c>
      <c r="G22" s="8">
        <v>35879.410000000003</v>
      </c>
      <c r="H22" s="8">
        <f t="shared" si="0"/>
        <v>118420.59</v>
      </c>
      <c r="I22" s="9">
        <f t="shared" si="1"/>
        <v>23.253020090732342</v>
      </c>
    </row>
    <row r="23" spans="1:9" ht="15">
      <c r="A23" s="13" t="s">
        <v>14</v>
      </c>
      <c r="B23" s="6">
        <v>7140000410</v>
      </c>
      <c r="C23" s="6">
        <v>244</v>
      </c>
      <c r="D23" s="6">
        <v>225</v>
      </c>
      <c r="E23" s="6"/>
      <c r="F23" s="8">
        <v>2600</v>
      </c>
      <c r="G23" s="8">
        <v>0</v>
      </c>
      <c r="H23" s="8">
        <f t="shared" si="0"/>
        <v>2600</v>
      </c>
      <c r="I23" s="9">
        <f t="shared" si="1"/>
        <v>0</v>
      </c>
    </row>
    <row r="24" spans="1:9" ht="15">
      <c r="A24" s="13" t="s">
        <v>14</v>
      </c>
      <c r="B24" s="6">
        <v>7140000410</v>
      </c>
      <c r="C24" s="6">
        <v>244</v>
      </c>
      <c r="D24" s="6">
        <v>226</v>
      </c>
      <c r="E24" s="6"/>
      <c r="F24" s="8">
        <v>9200</v>
      </c>
      <c r="G24" s="8">
        <v>0</v>
      </c>
      <c r="H24" s="8">
        <f t="shared" si="0"/>
        <v>9200</v>
      </c>
      <c r="I24" s="9">
        <f t="shared" si="1"/>
        <v>0</v>
      </c>
    </row>
    <row r="25" spans="1:9" ht="15">
      <c r="A25" s="13" t="s">
        <v>14</v>
      </c>
      <c r="B25" s="6">
        <v>7140000410</v>
      </c>
      <c r="C25" s="6">
        <v>244</v>
      </c>
      <c r="D25" s="6">
        <v>310</v>
      </c>
      <c r="E25" s="6"/>
      <c r="F25" s="8">
        <v>0</v>
      </c>
      <c r="G25" s="8">
        <v>0</v>
      </c>
      <c r="H25" s="8">
        <f t="shared" si="0"/>
        <v>0</v>
      </c>
      <c r="I25" s="9">
        <v>0</v>
      </c>
    </row>
    <row r="26" spans="1:9" ht="15">
      <c r="A26" s="13" t="s">
        <v>14</v>
      </c>
      <c r="B26" s="6">
        <v>7140000410</v>
      </c>
      <c r="C26" s="6">
        <v>244</v>
      </c>
      <c r="D26" s="6">
        <v>340</v>
      </c>
      <c r="E26" s="6"/>
      <c r="F26" s="8">
        <v>3400</v>
      </c>
      <c r="G26" s="8">
        <v>0</v>
      </c>
      <c r="H26" s="8">
        <f t="shared" si="0"/>
        <v>3400</v>
      </c>
      <c r="I26" s="9">
        <f t="shared" si="1"/>
        <v>0</v>
      </c>
    </row>
    <row r="27" spans="1:9" ht="15">
      <c r="A27" s="10" t="s">
        <v>15</v>
      </c>
      <c r="B27" s="10"/>
      <c r="C27" s="10"/>
      <c r="D27" s="10"/>
      <c r="E27" s="10"/>
      <c r="F27" s="11">
        <f>SUM(F9:F26)</f>
        <v>2812500</v>
      </c>
      <c r="G27" s="11">
        <f>SUM(G9:G26)</f>
        <v>589893.59000000008</v>
      </c>
      <c r="H27" s="11">
        <f>SUM(H9:H26)</f>
        <v>2222606.41</v>
      </c>
      <c r="I27" s="12">
        <f t="shared" si="1"/>
        <v>20.973994311111113</v>
      </c>
    </row>
    <row r="31" spans="1:9">
      <c r="A31" t="s">
        <v>16</v>
      </c>
      <c r="G31" t="s">
        <v>18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Лупандина Наталья Сергеевна</cp:lastModifiedBy>
  <cp:revision>2</cp:revision>
  <dcterms:created xsi:type="dcterms:W3CDTF">2018-11-21T11:21:16Z</dcterms:created>
  <dcterms:modified xsi:type="dcterms:W3CDTF">2023-07-05T08:39:41Z</dcterms:modified>
</cp:coreProperties>
</file>